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538a1e438a4ce9fe/デスクトップ/"/>
    </mc:Choice>
  </mc:AlternateContent>
  <xr:revisionPtr revIDLastSave="6" documentId="11_82A0F3D4DCC0D39469B456379D9C0D9CBAC9AED4" xr6:coauthVersionLast="47" xr6:coauthVersionMax="47" xr10:uidLastSave="{3529552C-B4EB-48EA-8F3C-F0E471C6219A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Titles" localSheetId="0">Sheet1!$1:$6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49" i="1" l="1"/>
  <c r="Y49" i="1"/>
  <c r="X49" i="1"/>
  <c r="W49" i="1"/>
  <c r="V49" i="1"/>
  <c r="U49" i="1"/>
  <c r="T49" i="1"/>
  <c r="S49" i="1"/>
  <c r="R49" i="1"/>
  <c r="Q49" i="1"/>
  <c r="P49" i="1"/>
  <c r="O49" i="1"/>
  <c r="N49" i="1"/>
  <c r="K49" i="1"/>
  <c r="J49" i="1"/>
  <c r="I49" i="1"/>
  <c r="H49" i="1"/>
  <c r="L47" i="1"/>
  <c r="G47" i="1" s="1"/>
  <c r="L46" i="1"/>
  <c r="G46" i="1"/>
  <c r="L45" i="1"/>
  <c r="G45" i="1"/>
  <c r="L44" i="1"/>
  <c r="G44" i="1" s="1"/>
  <c r="L43" i="1"/>
  <c r="G43" i="1"/>
  <c r="L42" i="1"/>
  <c r="G42" i="1"/>
  <c r="L41" i="1"/>
  <c r="G41" i="1" s="1"/>
  <c r="L40" i="1"/>
  <c r="G40" i="1"/>
  <c r="L39" i="1"/>
  <c r="G39" i="1"/>
  <c r="L38" i="1"/>
  <c r="G38" i="1" s="1"/>
  <c r="L37" i="1"/>
  <c r="G37" i="1"/>
  <c r="L36" i="1"/>
  <c r="G36" i="1"/>
  <c r="L35" i="1"/>
  <c r="G35" i="1" s="1"/>
  <c r="L34" i="1"/>
  <c r="G34" i="1"/>
  <c r="L33" i="1"/>
  <c r="G33" i="1"/>
  <c r="L32" i="1"/>
  <c r="G32" i="1" s="1"/>
  <c r="L31" i="1"/>
  <c r="G31" i="1"/>
  <c r="L30" i="1"/>
  <c r="G30" i="1"/>
  <c r="L29" i="1"/>
  <c r="G29" i="1" s="1"/>
  <c r="L28" i="1"/>
  <c r="G28" i="1"/>
  <c r="L27" i="1"/>
  <c r="G27" i="1"/>
  <c r="L26" i="1"/>
  <c r="G26" i="1" s="1"/>
  <c r="L25" i="1"/>
  <c r="G25" i="1"/>
  <c r="L24" i="1"/>
  <c r="G24" i="1"/>
  <c r="L23" i="1"/>
  <c r="G23" i="1" s="1"/>
  <c r="L22" i="1"/>
  <c r="G22" i="1"/>
  <c r="L21" i="1"/>
  <c r="G21" i="1"/>
  <c r="L20" i="1"/>
  <c r="G20" i="1" s="1"/>
  <c r="L19" i="1"/>
  <c r="G19" i="1"/>
  <c r="L18" i="1"/>
  <c r="G18" i="1"/>
  <c r="L17" i="1"/>
  <c r="G17" i="1" s="1"/>
  <c r="L16" i="1"/>
  <c r="G16" i="1"/>
  <c r="L15" i="1"/>
  <c r="G15" i="1"/>
  <c r="L14" i="1"/>
  <c r="G14" i="1" s="1"/>
  <c r="L13" i="1"/>
  <c r="G13" i="1"/>
  <c r="L12" i="1"/>
  <c r="G12" i="1"/>
  <c r="L11" i="1"/>
  <c r="G11" i="1" s="1"/>
  <c r="L10" i="1"/>
  <c r="G10" i="1"/>
  <c r="L9" i="1"/>
  <c r="G9" i="1"/>
  <c r="L8" i="1"/>
  <c r="G8" i="1" s="1"/>
  <c r="L7" i="1"/>
  <c r="G7" i="1"/>
  <c r="G49" i="1" l="1"/>
  <c r="L49" i="1"/>
</calcChain>
</file>

<file path=xl/sharedStrings.xml><?xml version="1.0" encoding="utf-8"?>
<sst xmlns="http://schemas.openxmlformats.org/spreadsheetml/2006/main" count="202" uniqueCount="121">
  <si>
    <t>お客様負担金額集計一覧</t>
  </si>
  <si>
    <t>令和6年9月分</t>
  </si>
  <si>
    <t>令和7年11月4日</t>
  </si>
  <si>
    <t>アップル介護サービス訪問介護事業所</t>
  </si>
  <si>
    <t>要介護認定が未審査、審査中のお客様は、被保険者番号の先頭に「＊」が表示されています。</t>
  </si>
  <si>
    <t>項番</t>
  </si>
  <si>
    <t>お客様名</t>
  </si>
  <si>
    <t>お客様コード</t>
  </si>
  <si>
    <t>被保険者番号</t>
  </si>
  <si>
    <t>保険者番号</t>
  </si>
  <si>
    <t>請求金額計</t>
  </si>
  <si>
    <t>保険請求
金額
（公費込み）</t>
  </si>
  <si>
    <t>社福
軽減額</t>
  </si>
  <si>
    <t>社福
軽減額
（食費・居住費等）</t>
  </si>
  <si>
    <t>助成額</t>
  </si>
  <si>
    <t>お客様
負担計</t>
  </si>
  <si>
    <t>お客様支払い額</t>
  </si>
  <si>
    <t>うち介護職員
の処遇改善
となる金額</t>
  </si>
  <si>
    <t>うち医療費
控除の対象
となる金額</t>
  </si>
  <si>
    <t>請求方法</t>
  </si>
  <si>
    <t>介護保険</t>
  </si>
  <si>
    <t>自費</t>
  </si>
  <si>
    <t>医療保険</t>
  </si>
  <si>
    <t>その他サービス</t>
  </si>
  <si>
    <t>消費税</t>
  </si>
  <si>
    <t>利用者負担額
（公費込み）</t>
  </si>
  <si>
    <t>償還払い金額</t>
  </si>
  <si>
    <t>支給限度を超える金額</t>
  </si>
  <si>
    <t>サービス計画を上回る金額</t>
  </si>
  <si>
    <t>中止料金</t>
  </si>
  <si>
    <t>特定介護
サービス費
（保険外）</t>
  </si>
  <si>
    <t>サービス費</t>
  </si>
  <si>
    <t>外税</t>
  </si>
  <si>
    <t>内税</t>
  </si>
  <si>
    <t>有田　陽子</t>
  </si>
  <si>
    <t>0000004085</t>
  </si>
  <si>
    <t>342048</t>
  </si>
  <si>
    <t>現金払い</t>
  </si>
  <si>
    <t>合計</t>
  </si>
  <si>
    <t>池田　成子</t>
  </si>
  <si>
    <t>石本　憲夫</t>
  </si>
  <si>
    <t>稲田　まき子</t>
  </si>
  <si>
    <t>稲葉　千代子</t>
  </si>
  <si>
    <t>今川　範江</t>
  </si>
  <si>
    <t>植野　秀樹</t>
  </si>
  <si>
    <t>大本保則</t>
  </si>
  <si>
    <t>岡田　えみ子</t>
  </si>
  <si>
    <t>沖 俊夫</t>
  </si>
  <si>
    <t>荻原　由紀子</t>
  </si>
  <si>
    <t>小野　キミヨ</t>
  </si>
  <si>
    <t>角　俊二</t>
  </si>
  <si>
    <t>川上　田鶴子</t>
  </si>
  <si>
    <t>川本　勇</t>
  </si>
  <si>
    <t>神田　艶子</t>
  </si>
  <si>
    <t>小関　岩夫</t>
  </si>
  <si>
    <t>三部　早苗</t>
  </si>
  <si>
    <t>重久　久子</t>
  </si>
  <si>
    <t>隋行　正嗣</t>
  </si>
  <si>
    <t>随行　玲子</t>
  </si>
  <si>
    <t>檀上　誠</t>
  </si>
  <si>
    <t>戸田　博子</t>
  </si>
  <si>
    <t>中尾　保子</t>
  </si>
  <si>
    <t>中下　スミヨ</t>
  </si>
  <si>
    <t>中村　久美子</t>
  </si>
  <si>
    <t>永井　秀子</t>
  </si>
  <si>
    <t>原　ユミコ</t>
  </si>
  <si>
    <t>平田　冨美子</t>
  </si>
  <si>
    <t>藤田　千惠子</t>
  </si>
  <si>
    <t>藤田　稔</t>
  </si>
  <si>
    <t>藤本　千鶴</t>
  </si>
  <si>
    <t>藤本　美須江</t>
  </si>
  <si>
    <t>堀　由美子</t>
  </si>
  <si>
    <t>道町　八千代</t>
  </si>
  <si>
    <t>南　昌宏</t>
  </si>
  <si>
    <t>宮川　東代子</t>
  </si>
  <si>
    <t>盛貞　丈夫</t>
  </si>
  <si>
    <t>保広　美雪</t>
  </si>
  <si>
    <t>山崎　美津子</t>
  </si>
  <si>
    <t>山中　里枝</t>
  </si>
  <si>
    <t>0000717645</t>
  </si>
  <si>
    <t>0000008821</t>
  </si>
  <si>
    <t>0000011288</t>
  </si>
  <si>
    <t>0000732883</t>
  </si>
  <si>
    <t>0000208850</t>
  </si>
  <si>
    <t>0000157644</t>
  </si>
  <si>
    <t>0000755579</t>
  </si>
  <si>
    <t>0000731406</t>
  </si>
  <si>
    <t>0000815506</t>
  </si>
  <si>
    <t>0000719518</t>
  </si>
  <si>
    <t>0000624742</t>
  </si>
  <si>
    <t>0000845313</t>
  </si>
  <si>
    <t>0000046433</t>
  </si>
  <si>
    <t>0000673079</t>
  </si>
  <si>
    <t>0000236307</t>
  </si>
  <si>
    <t>0000865147</t>
  </si>
  <si>
    <t>0000788216</t>
  </si>
  <si>
    <t>0000622332</t>
  </si>
  <si>
    <t>0000080689</t>
  </si>
  <si>
    <t>0000216226</t>
  </si>
  <si>
    <t>0000095182</t>
  </si>
  <si>
    <t>0000234054</t>
  </si>
  <si>
    <t>0000644229</t>
  </si>
  <si>
    <t>0000715722</t>
  </si>
  <si>
    <t>0000657098</t>
  </si>
  <si>
    <t>0000188805</t>
  </si>
  <si>
    <t>0000637801</t>
  </si>
  <si>
    <t>0000225359</t>
  </si>
  <si>
    <t>0000613307</t>
  </si>
  <si>
    <t>0000224592</t>
  </si>
  <si>
    <t>0000137778</t>
  </si>
  <si>
    <t>0000613323</t>
  </si>
  <si>
    <t>0000805150</t>
  </si>
  <si>
    <t>0000660183</t>
  </si>
  <si>
    <t>H303345741</t>
  </si>
  <si>
    <t>0000632810</t>
  </si>
  <si>
    <t>0000695825</t>
  </si>
  <si>
    <t>0000793430</t>
  </si>
  <si>
    <t>0000671131</t>
  </si>
  <si>
    <t>0000621847</t>
  </si>
  <si>
    <t>342030</t>
  </si>
  <si>
    <t>請求なし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</si>
</sst>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);[Red]\(#,##0\)"/>
    <numFmt numFmtId="177" formatCode="[$¥-411]#,##0;[Red]\-[$¥-411]#,##0"/>
  </numFmts>
  <fonts count="8" x14ac:knownFonts="1">
    <font>
      <sz val="11"/>
      <color rgb="FF000000"/>
      <name val="ＭＳ Ｐゴシック"/>
    </font>
    <font>
      <sz val="14"/>
      <color rgb="FF000000"/>
      <name val="ＭＳ Ｐゴシック"/>
      <family val="3"/>
      <charset val="128"/>
    </font>
    <font>
      <u/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u/>
      <sz val="16"/>
      <color rgb="FF000000"/>
      <name val="ＭＳ Ｐゴシック"/>
      <family val="3"/>
      <charset val="128"/>
    </font>
    <font>
      <b/>
      <u/>
      <sz val="20"/>
      <color rgb="FF000000"/>
      <name val="ＭＳ Ｐゴシック"/>
      <family val="3"/>
      <charset val="128"/>
    </font>
    <font>
      <b/>
      <u/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FFFFFF"/>
      </patternFill>
    </fill>
  </fills>
  <borders count="3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quotePrefix="1" applyAlignment="1">
      <alignment horizontal="right" vertical="center"/>
    </xf>
    <xf numFmtId="49" fontId="0" fillId="0" borderId="0" xfId="0" quotePrefix="1" applyNumberFormat="1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0" fillId="2" borderId="1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 wrapText="1"/>
    </xf>
    <xf numFmtId="0" fontId="0" fillId="2" borderId="3" xfId="0" applyFill="1" applyBorder="1" applyAlignment="1">
      <alignment horizontal="centerContinuous" vertical="center" wrapText="1"/>
    </xf>
    <xf numFmtId="0" fontId="0" fillId="0" borderId="4" xfId="0" applyBorder="1" applyAlignment="1">
      <alignment vertical="center" shrinkToFit="1"/>
    </xf>
    <xf numFmtId="5" fontId="0" fillId="0" borderId="5" xfId="0" applyNumberFormat="1" applyBorder="1" applyAlignment="1">
      <alignment vertical="center" shrinkToFit="1"/>
    </xf>
    <xf numFmtId="176" fontId="0" fillId="0" borderId="0" xfId="0" applyNumberFormat="1" applyAlignment="1">
      <alignment vertical="center"/>
    </xf>
    <xf numFmtId="0" fontId="0" fillId="2" borderId="6" xfId="0" applyFill="1" applyBorder="1" applyAlignment="1">
      <alignment horizontal="centerContinuous" vertical="center" shrinkToFit="1"/>
    </xf>
    <xf numFmtId="0" fontId="0" fillId="2" borderId="7" xfId="0" applyFill="1" applyBorder="1" applyAlignment="1">
      <alignment horizontal="centerContinuous" vertical="center" shrinkToFit="1"/>
    </xf>
    <xf numFmtId="0" fontId="0" fillId="2" borderId="8" xfId="0" applyFill="1" applyBorder="1" applyAlignment="1">
      <alignment horizontal="centerContinuous" vertical="center" shrinkToFit="1"/>
    </xf>
    <xf numFmtId="0" fontId="0" fillId="2" borderId="9" xfId="0" applyFill="1" applyBorder="1" applyAlignment="1">
      <alignment horizontal="centerContinuous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13" xfId="0" applyBorder="1" applyAlignment="1">
      <alignment vertical="center" shrinkToFit="1"/>
    </xf>
    <xf numFmtId="49" fontId="0" fillId="0" borderId="3" xfId="0" applyNumberFormat="1" applyBorder="1" applyAlignment="1">
      <alignment vertical="center" shrinkToFit="1"/>
    </xf>
    <xf numFmtId="49" fontId="0" fillId="0" borderId="3" xfId="0" applyNumberFormat="1" applyBorder="1" applyAlignment="1">
      <alignment horizontal="center" vertical="center" shrinkToFit="1"/>
    </xf>
    <xf numFmtId="49" fontId="0" fillId="0" borderId="14" xfId="0" applyNumberFormat="1" applyBorder="1" applyAlignment="1">
      <alignment horizontal="center" vertical="center" shrinkToFit="1"/>
    </xf>
    <xf numFmtId="49" fontId="0" fillId="0" borderId="13" xfId="0" applyNumberFormat="1" applyBorder="1" applyAlignment="1">
      <alignment horizontal="center" vertical="center" shrinkToFit="1"/>
    </xf>
    <xf numFmtId="177" fontId="0" fillId="0" borderId="15" xfId="0" applyNumberFormat="1" applyBorder="1" applyAlignment="1">
      <alignment vertical="center" shrinkToFit="1"/>
    </xf>
    <xf numFmtId="177" fontId="0" fillId="0" borderId="15" xfId="0" applyNumberFormat="1" applyBorder="1" applyAlignment="1">
      <alignment horizontal="right" vertical="center" shrinkToFit="1"/>
    </xf>
    <xf numFmtId="177" fontId="0" fillId="0" borderId="16" xfId="0" applyNumberFormat="1" applyBorder="1" applyAlignment="1">
      <alignment vertical="center" shrinkToFit="1"/>
    </xf>
    <xf numFmtId="177" fontId="0" fillId="0" borderId="3" xfId="0" applyNumberFormat="1" applyBorder="1" applyAlignment="1">
      <alignment vertical="center" shrinkToFit="1"/>
    </xf>
    <xf numFmtId="177" fontId="0" fillId="0" borderId="14" xfId="0" applyNumberFormat="1" applyBorder="1" applyAlignment="1">
      <alignment vertical="center" shrinkToFit="1"/>
    </xf>
    <xf numFmtId="177" fontId="0" fillId="0" borderId="17" xfId="0" applyNumberFormat="1" applyBorder="1" applyAlignment="1">
      <alignment vertical="center" shrinkToFit="1"/>
    </xf>
    <xf numFmtId="177" fontId="0" fillId="0" borderId="8" xfId="0" applyNumberFormat="1" applyBorder="1" applyAlignment="1">
      <alignment vertical="center" shrinkToFit="1"/>
    </xf>
    <xf numFmtId="49" fontId="0" fillId="0" borderId="0" xfId="0" applyNumberFormat="1" applyAlignment="1">
      <alignment vertical="center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49" fontId="0" fillId="0" borderId="32" xfId="0" applyNumberFormat="1" applyBorder="1" applyAlignment="1">
      <alignment vertical="center" shrinkToFit="1"/>
    </xf>
    <xf numFmtId="49" fontId="0" fillId="0" borderId="32" xfId="0" applyNumberFormat="1" applyBorder="1" applyAlignment="1">
      <alignment horizontal="center" vertical="center" shrinkToFit="1"/>
    </xf>
    <xf numFmtId="49" fontId="0" fillId="0" borderId="33" xfId="0" applyNumberFormat="1" applyBorder="1" applyAlignment="1">
      <alignment horizontal="center" vertical="center" shrinkToFit="1"/>
    </xf>
    <xf numFmtId="177" fontId="0" fillId="0" borderId="34" xfId="0" applyNumberFormat="1" applyBorder="1" applyAlignment="1">
      <alignment vertical="center" shrinkToFit="1"/>
    </xf>
    <xf numFmtId="177" fontId="0" fillId="0" borderId="34" xfId="0" applyNumberFormat="1" applyBorder="1" applyAlignment="1">
      <alignment horizontal="right" vertical="center" shrinkToFit="1"/>
    </xf>
    <xf numFmtId="49" fontId="0" fillId="0" borderId="30" xfId="0" applyNumberFormat="1" applyBorder="1" applyAlignment="1">
      <alignment horizontal="center" vertical="center" shrinkToFit="1"/>
    </xf>
    <xf numFmtId="177" fontId="0" fillId="0" borderId="32" xfId="0" applyNumberFormat="1" applyBorder="1" applyAlignment="1">
      <alignment vertical="center" shrinkToFit="1"/>
    </xf>
    <xf numFmtId="177" fontId="0" fillId="0" borderId="33" xfId="0" applyNumberFormat="1" applyBorder="1" applyAlignment="1">
      <alignment vertical="center" shrinkToFit="1"/>
    </xf>
    <xf numFmtId="49" fontId="0" fillId="0" borderId="35" xfId="0" applyNumberFormat="1" applyBorder="1" applyAlignment="1">
      <alignment vertical="center" shrinkToFit="1"/>
    </xf>
    <xf numFmtId="49" fontId="0" fillId="0" borderId="35" xfId="0" applyNumberFormat="1" applyBorder="1" applyAlignment="1">
      <alignment horizontal="center" vertical="center" shrinkToFit="1"/>
    </xf>
    <xf numFmtId="49" fontId="0" fillId="0" borderId="36" xfId="0" applyNumberFormat="1" applyBorder="1" applyAlignment="1">
      <alignment horizontal="center" vertical="center" shrinkToFit="1"/>
    </xf>
    <xf numFmtId="177" fontId="0" fillId="0" borderId="37" xfId="0" applyNumberFormat="1" applyBorder="1" applyAlignment="1">
      <alignment vertical="center" shrinkToFit="1"/>
    </xf>
    <xf numFmtId="177" fontId="0" fillId="0" borderId="37" xfId="0" applyNumberFormat="1" applyBorder="1" applyAlignment="1">
      <alignment horizontal="right" vertical="center" shrinkToFit="1"/>
    </xf>
    <xf numFmtId="49" fontId="0" fillId="0" borderId="31" xfId="0" applyNumberFormat="1" applyBorder="1" applyAlignment="1">
      <alignment horizontal="center" vertical="center" shrinkToFit="1"/>
    </xf>
    <xf numFmtId="177" fontId="0" fillId="0" borderId="35" xfId="0" applyNumberFormat="1" applyBorder="1" applyAlignment="1">
      <alignment vertical="center" shrinkToFit="1"/>
    </xf>
    <xf numFmtId="177" fontId="0" fillId="0" borderId="36" xfId="0" applyNumberForma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2" borderId="27" xfId="0" applyFill="1" applyBorder="1" applyAlignment="1">
      <alignment horizontal="center" vertical="center" shrinkToFit="1"/>
    </xf>
    <xf numFmtId="0" fontId="0" fillId="2" borderId="28" xfId="0" applyFill="1" applyBorder="1" applyAlignment="1">
      <alignment horizontal="center" vertical="center" shrinkToFit="1"/>
    </xf>
    <xf numFmtId="0" fontId="0" fillId="2" borderId="29" xfId="0" applyFill="1" applyBorder="1" applyAlignment="1">
      <alignment horizontal="center" vertical="center" shrinkToFit="1"/>
    </xf>
    <xf numFmtId="0" fontId="0" fillId="2" borderId="20" xfId="0" applyFill="1" applyBorder="1" applyAlignment="1">
      <alignment horizontal="center" vertical="center" shrinkToFit="1"/>
    </xf>
    <xf numFmtId="0" fontId="0" fillId="2" borderId="18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vertical="center" wrapText="1"/>
    </xf>
    <xf numFmtId="0" fontId="0" fillId="2" borderId="21" xfId="0" applyFill="1" applyBorder="1" applyAlignment="1">
      <alignment horizontal="center" vertical="center" shrinkToFit="1"/>
    </xf>
    <xf numFmtId="0" fontId="0" fillId="2" borderId="22" xfId="0" applyFill="1" applyBorder="1" applyAlignment="1">
      <alignment horizontal="center" vertical="center" shrinkToFi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26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9"/>
  <sheetViews>
    <sheetView showGridLines="0" tabSelected="1" zoomScale="70" zoomScaleNormal="70" workbookViewId="0">
      <selection activeCell="AG21" sqref="AG21"/>
    </sheetView>
  </sheetViews>
  <sheetFormatPr defaultRowHeight="13.5" x14ac:dyDescent="0.15"/>
  <cols>
    <col min="1" max="1" width="0.875" customWidth="1"/>
    <col min="2" max="2" width="4.625" customWidth="1"/>
    <col min="3" max="3" width="15.375" customWidth="1"/>
    <col min="4" max="4" width="11.875" hidden="1" customWidth="1"/>
    <col min="5" max="5" width="13.375" hidden="1" customWidth="1"/>
    <col min="6" max="6" width="10.25" hidden="1" customWidth="1"/>
    <col min="7" max="8" width="11.625" customWidth="1"/>
    <col min="9" max="10" width="10" hidden="1" customWidth="1"/>
    <col min="11" max="11" width="8.125" hidden="1" customWidth="1"/>
    <col min="12" max="12" width="11.625" customWidth="1"/>
    <col min="13" max="13" width="12.75" customWidth="1"/>
    <col min="14" max="14" width="13" customWidth="1"/>
    <col min="15" max="15" width="12.5" hidden="1" customWidth="1"/>
    <col min="16" max="16" width="10.625" hidden="1" customWidth="1"/>
    <col min="17" max="17" width="13" hidden="1" customWidth="1"/>
    <col min="18" max="18" width="10.625" hidden="1" customWidth="1"/>
    <col min="19" max="19" width="12.75" hidden="1" customWidth="1"/>
    <col min="20" max="20" width="10.625" customWidth="1"/>
    <col min="21" max="22" width="10.625" hidden="1" customWidth="1"/>
    <col min="23" max="23" width="14.375" customWidth="1"/>
    <col min="24" max="25" width="8.375" hidden="1" customWidth="1"/>
    <col min="26" max="26" width="12.375" customWidth="1"/>
    <col min="27" max="27" width="11.5" customWidth="1"/>
  </cols>
  <sheetData>
    <row r="1" spans="2:27" ht="13.5" customHeight="1" x14ac:dyDescent="0.15">
      <c r="B1" s="54" t="s">
        <v>0</v>
      </c>
      <c r="C1" s="55"/>
      <c r="D1" s="55"/>
      <c r="E1" s="55"/>
      <c r="F1" s="1"/>
      <c r="I1" s="2"/>
      <c r="J1" s="2"/>
      <c r="K1" s="53" t="s">
        <v>1</v>
      </c>
      <c r="L1" s="53"/>
      <c r="M1" s="53"/>
      <c r="N1" s="53"/>
      <c r="O1" s="53"/>
      <c r="P1" s="53"/>
      <c r="Q1" s="53"/>
      <c r="X1" s="3"/>
      <c r="Y1" s="3"/>
      <c r="Z1" s="4"/>
      <c r="AA1" s="5" t="s">
        <v>2</v>
      </c>
    </row>
    <row r="2" spans="2:27" ht="13.5" customHeight="1" x14ac:dyDescent="0.15">
      <c r="B2" s="55"/>
      <c r="C2" s="55"/>
      <c r="D2" s="55"/>
      <c r="E2" s="55"/>
      <c r="F2" s="1"/>
      <c r="H2" s="2"/>
      <c r="I2" s="2"/>
      <c r="J2" s="2"/>
      <c r="K2" s="53"/>
      <c r="L2" s="53"/>
      <c r="M2" s="53"/>
      <c r="N2" s="53"/>
      <c r="O2" s="53"/>
      <c r="P2" s="53"/>
      <c r="Q2" s="53"/>
      <c r="X2" s="34"/>
      <c r="Y2" s="34"/>
      <c r="Z2" s="34"/>
      <c r="AA2" s="5" t="s">
        <v>3</v>
      </c>
    </row>
    <row r="3" spans="2:27" ht="15" customHeight="1" x14ac:dyDescent="0.15">
      <c r="X3" s="6"/>
      <c r="Y3" s="6"/>
      <c r="Z3" s="6"/>
      <c r="AA3" s="18" t="s">
        <v>4</v>
      </c>
    </row>
    <row r="4" spans="2:27" ht="15" customHeight="1" x14ac:dyDescent="0.15">
      <c r="B4" s="56" t="s">
        <v>5</v>
      </c>
      <c r="C4" s="58" t="s">
        <v>6</v>
      </c>
      <c r="D4" s="58" t="s">
        <v>7</v>
      </c>
      <c r="E4" s="58" t="s">
        <v>8</v>
      </c>
      <c r="F4" s="64" t="s">
        <v>9</v>
      </c>
      <c r="G4" s="60" t="s">
        <v>10</v>
      </c>
      <c r="H4" s="60" t="s">
        <v>11</v>
      </c>
      <c r="I4" s="60" t="s">
        <v>12</v>
      </c>
      <c r="J4" s="60" t="s">
        <v>13</v>
      </c>
      <c r="K4" s="60" t="s">
        <v>14</v>
      </c>
      <c r="L4" s="70" t="s">
        <v>15</v>
      </c>
      <c r="M4" s="7" t="s">
        <v>16</v>
      </c>
      <c r="N4" s="7"/>
      <c r="O4" s="7"/>
      <c r="P4" s="7"/>
      <c r="Q4" s="7"/>
      <c r="R4" s="7"/>
      <c r="S4" s="7"/>
      <c r="T4" s="7"/>
      <c r="U4" s="7"/>
      <c r="V4" s="7"/>
      <c r="W4" s="7"/>
      <c r="X4" s="16"/>
      <c r="Y4" s="7"/>
      <c r="Z4" s="60" t="s">
        <v>17</v>
      </c>
      <c r="AA4" s="60" t="s">
        <v>18</v>
      </c>
    </row>
    <row r="5" spans="2:27" ht="15" customHeight="1" x14ac:dyDescent="0.15">
      <c r="B5" s="57"/>
      <c r="C5" s="59"/>
      <c r="D5" s="59"/>
      <c r="E5" s="59"/>
      <c r="F5" s="65"/>
      <c r="G5" s="61"/>
      <c r="H5" s="61"/>
      <c r="I5" s="61"/>
      <c r="J5" s="61"/>
      <c r="K5" s="61"/>
      <c r="L5" s="71"/>
      <c r="M5" s="62" t="s">
        <v>19</v>
      </c>
      <c r="N5" s="66" t="s">
        <v>20</v>
      </c>
      <c r="O5" s="67"/>
      <c r="P5" s="67"/>
      <c r="Q5" s="67"/>
      <c r="R5" s="67"/>
      <c r="S5" s="67"/>
      <c r="T5" s="66" t="s">
        <v>21</v>
      </c>
      <c r="U5" s="68"/>
      <c r="V5" s="8" t="s">
        <v>22</v>
      </c>
      <c r="W5" s="9" t="s">
        <v>23</v>
      </c>
      <c r="X5" s="66" t="s">
        <v>24</v>
      </c>
      <c r="Y5" s="69"/>
      <c r="Z5" s="61"/>
      <c r="AA5" s="61"/>
    </row>
    <row r="6" spans="2:27" ht="48" customHeight="1" x14ac:dyDescent="0.15">
      <c r="B6" s="57"/>
      <c r="C6" s="59"/>
      <c r="D6" s="59"/>
      <c r="E6" s="59"/>
      <c r="F6" s="65"/>
      <c r="G6" s="61"/>
      <c r="H6" s="61"/>
      <c r="I6" s="61"/>
      <c r="J6" s="61"/>
      <c r="K6" s="61"/>
      <c r="L6" s="71"/>
      <c r="M6" s="63"/>
      <c r="N6" s="19" t="s">
        <v>25</v>
      </c>
      <c r="O6" s="17" t="s">
        <v>26</v>
      </c>
      <c r="P6" s="17" t="s">
        <v>27</v>
      </c>
      <c r="Q6" s="17" t="s">
        <v>28</v>
      </c>
      <c r="R6" s="17" t="s">
        <v>29</v>
      </c>
      <c r="S6" s="20" t="s">
        <v>30</v>
      </c>
      <c r="T6" s="20" t="s">
        <v>31</v>
      </c>
      <c r="U6" s="17" t="s">
        <v>29</v>
      </c>
      <c r="V6" s="17" t="s">
        <v>31</v>
      </c>
      <c r="W6" s="17" t="s">
        <v>31</v>
      </c>
      <c r="X6" s="17" t="s">
        <v>32</v>
      </c>
      <c r="Y6" s="21" t="s">
        <v>33</v>
      </c>
      <c r="Z6" s="61"/>
      <c r="AA6" s="61"/>
    </row>
    <row r="7" spans="2:27" x14ac:dyDescent="0.15">
      <c r="B7" s="35">
        <v>1</v>
      </c>
      <c r="C7" s="37" t="s">
        <v>34</v>
      </c>
      <c r="D7" s="37"/>
      <c r="E7" s="38" t="s">
        <v>35</v>
      </c>
      <c r="F7" s="39" t="s">
        <v>36</v>
      </c>
      <c r="G7" s="40">
        <f t="shared" ref="G7:G47" si="0">SUM(H7:L7)</f>
        <v>11850</v>
      </c>
      <c r="H7" s="41">
        <v>10665</v>
      </c>
      <c r="I7" s="41">
        <v>0</v>
      </c>
      <c r="J7" s="41">
        <v>0</v>
      </c>
      <c r="K7" s="40">
        <v>0</v>
      </c>
      <c r="L7" s="40">
        <f t="shared" ref="L7:L47" si="1">SUM(N7:X7)</f>
        <v>1185</v>
      </c>
      <c r="M7" s="42" t="s">
        <v>37</v>
      </c>
      <c r="N7" s="43">
        <v>1185</v>
      </c>
      <c r="O7" s="43">
        <v>0</v>
      </c>
      <c r="P7" s="43">
        <v>0</v>
      </c>
      <c r="Q7" s="43">
        <v>0</v>
      </c>
      <c r="R7" s="43">
        <v>0</v>
      </c>
      <c r="S7" s="43">
        <v>0</v>
      </c>
      <c r="T7" s="43">
        <v>0</v>
      </c>
      <c r="U7" s="43">
        <v>0</v>
      </c>
      <c r="V7" s="43">
        <v>0</v>
      </c>
      <c r="W7" s="43">
        <v>0</v>
      </c>
      <c r="X7" s="43">
        <v>0</v>
      </c>
      <c r="Y7" s="44">
        <v>0</v>
      </c>
      <c r="Z7" s="40">
        <v>2170</v>
      </c>
      <c r="AA7" s="40">
        <v>0</v>
      </c>
    </row>
    <row r="8" spans="2:27" x14ac:dyDescent="0.15">
      <c r="B8" s="22">
        <v>2</v>
      </c>
      <c r="C8" s="23" t="s">
        <v>39</v>
      </c>
      <c r="D8" s="23"/>
      <c r="E8" s="24" t="s">
        <v>79</v>
      </c>
      <c r="F8" s="25" t="s">
        <v>36</v>
      </c>
      <c r="G8" s="27">
        <f t="shared" si="0"/>
        <v>23700</v>
      </c>
      <c r="H8" s="28">
        <v>21330</v>
      </c>
      <c r="I8" s="28">
        <v>0</v>
      </c>
      <c r="J8" s="28">
        <v>0</v>
      </c>
      <c r="K8" s="27">
        <v>0</v>
      </c>
      <c r="L8" s="27">
        <f t="shared" si="1"/>
        <v>2370</v>
      </c>
      <c r="M8" s="26" t="s">
        <v>37</v>
      </c>
      <c r="N8" s="30">
        <v>2370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  <c r="Y8" s="31">
        <v>0</v>
      </c>
      <c r="Z8" s="27">
        <v>4340</v>
      </c>
      <c r="AA8" s="27">
        <v>0</v>
      </c>
    </row>
    <row r="9" spans="2:27" x14ac:dyDescent="0.15">
      <c r="B9" s="22">
        <v>3</v>
      </c>
      <c r="C9" s="23" t="s">
        <v>40</v>
      </c>
      <c r="D9" s="23"/>
      <c r="E9" s="24" t="s">
        <v>80</v>
      </c>
      <c r="F9" s="25" t="s">
        <v>36</v>
      </c>
      <c r="G9" s="27">
        <f t="shared" si="0"/>
        <v>92090</v>
      </c>
      <c r="H9" s="28">
        <v>82881</v>
      </c>
      <c r="I9" s="28">
        <v>0</v>
      </c>
      <c r="J9" s="28">
        <v>0</v>
      </c>
      <c r="K9" s="27">
        <v>0</v>
      </c>
      <c r="L9" s="27">
        <f t="shared" si="1"/>
        <v>9209</v>
      </c>
      <c r="M9" s="26" t="s">
        <v>37</v>
      </c>
      <c r="N9" s="30">
        <v>9209</v>
      </c>
      <c r="O9" s="30">
        <v>0</v>
      </c>
      <c r="P9" s="30">
        <v>0</v>
      </c>
      <c r="Q9" s="30">
        <v>0</v>
      </c>
      <c r="R9" s="30">
        <v>0</v>
      </c>
      <c r="S9" s="30">
        <v>0</v>
      </c>
      <c r="T9" s="30">
        <v>0</v>
      </c>
      <c r="U9" s="30">
        <v>0</v>
      </c>
      <c r="V9" s="30">
        <v>0</v>
      </c>
      <c r="W9" s="30">
        <v>0</v>
      </c>
      <c r="X9" s="30">
        <v>0</v>
      </c>
      <c r="Y9" s="31">
        <v>0</v>
      </c>
      <c r="Z9" s="27">
        <v>16850</v>
      </c>
      <c r="AA9" s="27">
        <v>9209</v>
      </c>
    </row>
    <row r="10" spans="2:27" x14ac:dyDescent="0.15">
      <c r="B10" s="22">
        <v>4</v>
      </c>
      <c r="C10" s="23" t="s">
        <v>41</v>
      </c>
      <c r="D10" s="23"/>
      <c r="E10" s="24" t="s">
        <v>81</v>
      </c>
      <c r="F10" s="25" t="s">
        <v>36</v>
      </c>
      <c r="G10" s="27">
        <f t="shared" si="0"/>
        <v>23010</v>
      </c>
      <c r="H10" s="28">
        <v>20709</v>
      </c>
      <c r="I10" s="28">
        <v>0</v>
      </c>
      <c r="J10" s="28">
        <v>0</v>
      </c>
      <c r="K10" s="27">
        <v>0</v>
      </c>
      <c r="L10" s="27">
        <f t="shared" si="1"/>
        <v>2301</v>
      </c>
      <c r="M10" s="26" t="s">
        <v>37</v>
      </c>
      <c r="N10" s="30">
        <v>2301</v>
      </c>
      <c r="O10" s="30">
        <v>0</v>
      </c>
      <c r="P10" s="30">
        <v>0</v>
      </c>
      <c r="Q10" s="30">
        <v>0</v>
      </c>
      <c r="R10" s="30">
        <v>0</v>
      </c>
      <c r="S10" s="30">
        <v>0</v>
      </c>
      <c r="T10" s="30">
        <v>0</v>
      </c>
      <c r="U10" s="30">
        <v>0</v>
      </c>
      <c r="V10" s="30">
        <v>0</v>
      </c>
      <c r="W10" s="30">
        <v>0</v>
      </c>
      <c r="X10" s="30">
        <v>0</v>
      </c>
      <c r="Y10" s="31">
        <v>0</v>
      </c>
      <c r="Z10" s="27">
        <v>4210</v>
      </c>
      <c r="AA10" s="27">
        <v>2301</v>
      </c>
    </row>
    <row r="11" spans="2:27" x14ac:dyDescent="0.15">
      <c r="B11" s="22">
        <v>5</v>
      </c>
      <c r="C11" s="23" t="s">
        <v>42</v>
      </c>
      <c r="D11" s="23"/>
      <c r="E11" s="24" t="s">
        <v>82</v>
      </c>
      <c r="F11" s="25" t="s">
        <v>36</v>
      </c>
      <c r="G11" s="27">
        <f t="shared" si="0"/>
        <v>23530</v>
      </c>
      <c r="H11" s="28">
        <v>15327</v>
      </c>
      <c r="I11" s="28">
        <v>0</v>
      </c>
      <c r="J11" s="28">
        <v>0</v>
      </c>
      <c r="K11" s="27">
        <v>0</v>
      </c>
      <c r="L11" s="27">
        <f t="shared" si="1"/>
        <v>8203</v>
      </c>
      <c r="M11" s="26" t="s">
        <v>37</v>
      </c>
      <c r="N11" s="30">
        <v>1703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6500</v>
      </c>
      <c r="X11" s="30">
        <v>0</v>
      </c>
      <c r="Y11" s="31">
        <v>0</v>
      </c>
      <c r="Z11" s="27">
        <v>3120</v>
      </c>
      <c r="AA11" s="27">
        <v>1703</v>
      </c>
    </row>
    <row r="12" spans="2:27" x14ac:dyDescent="0.15">
      <c r="B12" s="22">
        <v>6</v>
      </c>
      <c r="C12" s="23" t="s">
        <v>43</v>
      </c>
      <c r="D12" s="23"/>
      <c r="E12" s="24" t="s">
        <v>83</v>
      </c>
      <c r="F12" s="25" t="s">
        <v>36</v>
      </c>
      <c r="G12" s="27">
        <f t="shared" si="0"/>
        <v>28750</v>
      </c>
      <c r="H12" s="28">
        <v>25875</v>
      </c>
      <c r="I12" s="28">
        <v>0</v>
      </c>
      <c r="J12" s="28">
        <v>0</v>
      </c>
      <c r="K12" s="27">
        <v>0</v>
      </c>
      <c r="L12" s="27">
        <f t="shared" si="1"/>
        <v>2875</v>
      </c>
      <c r="M12" s="26" t="s">
        <v>37</v>
      </c>
      <c r="N12" s="30">
        <v>2875</v>
      </c>
      <c r="O12" s="30">
        <v>0</v>
      </c>
      <c r="P12" s="30">
        <v>0</v>
      </c>
      <c r="Q12" s="30">
        <v>0</v>
      </c>
      <c r="R12" s="30">
        <v>0</v>
      </c>
      <c r="S12" s="30">
        <v>0</v>
      </c>
      <c r="T12" s="30">
        <v>0</v>
      </c>
      <c r="U12" s="30">
        <v>0</v>
      </c>
      <c r="V12" s="30">
        <v>0</v>
      </c>
      <c r="W12" s="30">
        <v>0</v>
      </c>
      <c r="X12" s="30">
        <v>0</v>
      </c>
      <c r="Y12" s="31">
        <v>0</v>
      </c>
      <c r="Z12" s="27">
        <v>5260</v>
      </c>
      <c r="AA12" s="27">
        <v>2875</v>
      </c>
    </row>
    <row r="13" spans="2:27" x14ac:dyDescent="0.15">
      <c r="B13" s="22">
        <v>7</v>
      </c>
      <c r="C13" s="23" t="s">
        <v>44</v>
      </c>
      <c r="D13" s="23"/>
      <c r="E13" s="24" t="s">
        <v>84</v>
      </c>
      <c r="F13" s="25" t="s">
        <v>119</v>
      </c>
      <c r="G13" s="27">
        <f t="shared" si="0"/>
        <v>83450</v>
      </c>
      <c r="H13" s="28">
        <v>30645</v>
      </c>
      <c r="I13" s="28">
        <v>0</v>
      </c>
      <c r="J13" s="28">
        <v>0</v>
      </c>
      <c r="K13" s="27">
        <v>0</v>
      </c>
      <c r="L13" s="27">
        <f t="shared" si="1"/>
        <v>52805</v>
      </c>
      <c r="M13" s="26" t="s">
        <v>37</v>
      </c>
      <c r="N13" s="30">
        <v>3405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>
        <v>49400</v>
      </c>
      <c r="X13" s="30">
        <v>0</v>
      </c>
      <c r="Y13" s="31">
        <v>0</v>
      </c>
      <c r="Z13" s="27">
        <v>6230</v>
      </c>
      <c r="AA13" s="27">
        <v>3405</v>
      </c>
    </row>
    <row r="14" spans="2:27" x14ac:dyDescent="0.15">
      <c r="B14" s="22">
        <v>8</v>
      </c>
      <c r="C14" s="23" t="s">
        <v>45</v>
      </c>
      <c r="D14" s="23"/>
      <c r="E14" s="24" t="s">
        <v>85</v>
      </c>
      <c r="F14" s="25" t="s">
        <v>36</v>
      </c>
      <c r="G14" s="27">
        <f t="shared" si="0"/>
        <v>28750</v>
      </c>
      <c r="H14" s="28">
        <v>28750</v>
      </c>
      <c r="I14" s="28">
        <v>0</v>
      </c>
      <c r="J14" s="28">
        <v>0</v>
      </c>
      <c r="K14" s="27">
        <v>0</v>
      </c>
      <c r="L14" s="27">
        <f t="shared" si="1"/>
        <v>0</v>
      </c>
      <c r="M14" s="26" t="s">
        <v>120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1">
        <v>0</v>
      </c>
      <c r="Z14" s="27">
        <v>5260</v>
      </c>
      <c r="AA14" s="27">
        <v>0</v>
      </c>
    </row>
    <row r="15" spans="2:27" x14ac:dyDescent="0.15">
      <c r="B15" s="22">
        <v>9</v>
      </c>
      <c r="C15" s="23" t="s">
        <v>46</v>
      </c>
      <c r="D15" s="23"/>
      <c r="E15" s="24" t="s">
        <v>86</v>
      </c>
      <c r="F15" s="25" t="s">
        <v>36</v>
      </c>
      <c r="G15" s="27">
        <f t="shared" si="0"/>
        <v>20860</v>
      </c>
      <c r="H15" s="28">
        <v>18774</v>
      </c>
      <c r="I15" s="28">
        <v>0</v>
      </c>
      <c r="J15" s="28">
        <v>0</v>
      </c>
      <c r="K15" s="27">
        <v>0</v>
      </c>
      <c r="L15" s="27">
        <f t="shared" si="1"/>
        <v>2086</v>
      </c>
      <c r="M15" s="26" t="s">
        <v>37</v>
      </c>
      <c r="N15" s="30">
        <v>2086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1">
        <v>0</v>
      </c>
      <c r="Z15" s="27">
        <v>3820</v>
      </c>
      <c r="AA15" s="27">
        <v>2086</v>
      </c>
    </row>
    <row r="16" spans="2:27" x14ac:dyDescent="0.15">
      <c r="B16" s="22">
        <v>10</v>
      </c>
      <c r="C16" s="23" t="s">
        <v>47</v>
      </c>
      <c r="D16" s="23"/>
      <c r="E16" s="24" t="s">
        <v>87</v>
      </c>
      <c r="F16" s="25" t="s">
        <v>36</v>
      </c>
      <c r="G16" s="27">
        <f t="shared" si="0"/>
        <v>14390</v>
      </c>
      <c r="H16" s="28">
        <v>12951</v>
      </c>
      <c r="I16" s="28">
        <v>0</v>
      </c>
      <c r="J16" s="28">
        <v>0</v>
      </c>
      <c r="K16" s="27">
        <v>0</v>
      </c>
      <c r="L16" s="27">
        <f t="shared" si="1"/>
        <v>1439</v>
      </c>
      <c r="M16" s="26" t="s">
        <v>37</v>
      </c>
      <c r="N16" s="30">
        <v>1439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  <c r="Y16" s="31">
        <v>0</v>
      </c>
      <c r="Z16" s="27">
        <v>2630</v>
      </c>
      <c r="AA16" s="27">
        <v>1439</v>
      </c>
    </row>
    <row r="17" spans="2:27" x14ac:dyDescent="0.15">
      <c r="B17" s="22">
        <v>11</v>
      </c>
      <c r="C17" s="23" t="s">
        <v>48</v>
      </c>
      <c r="D17" s="23"/>
      <c r="E17" s="24" t="s">
        <v>88</v>
      </c>
      <c r="F17" s="25" t="s">
        <v>36</v>
      </c>
      <c r="G17" s="27">
        <f t="shared" si="0"/>
        <v>22710</v>
      </c>
      <c r="H17" s="28">
        <v>19710</v>
      </c>
      <c r="I17" s="28">
        <v>0</v>
      </c>
      <c r="J17" s="28">
        <v>0</v>
      </c>
      <c r="K17" s="27">
        <v>0</v>
      </c>
      <c r="L17" s="27">
        <f t="shared" si="1"/>
        <v>3000</v>
      </c>
      <c r="M17" s="26" t="s">
        <v>37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3000</v>
      </c>
      <c r="X17" s="30">
        <v>0</v>
      </c>
      <c r="Y17" s="31">
        <v>0</v>
      </c>
      <c r="Z17" s="27">
        <v>3610</v>
      </c>
      <c r="AA17" s="27">
        <v>0</v>
      </c>
    </row>
    <row r="18" spans="2:27" x14ac:dyDescent="0.15">
      <c r="B18" s="22">
        <v>12</v>
      </c>
      <c r="C18" s="23" t="s">
        <v>49</v>
      </c>
      <c r="D18" s="23"/>
      <c r="E18" s="24" t="s">
        <v>89</v>
      </c>
      <c r="F18" s="25" t="s">
        <v>36</v>
      </c>
      <c r="G18" s="27">
        <f t="shared" si="0"/>
        <v>8650</v>
      </c>
      <c r="H18" s="28">
        <v>8650</v>
      </c>
      <c r="I18" s="28">
        <v>0</v>
      </c>
      <c r="J18" s="28">
        <v>0</v>
      </c>
      <c r="K18" s="27">
        <v>0</v>
      </c>
      <c r="L18" s="27">
        <f t="shared" si="1"/>
        <v>0</v>
      </c>
      <c r="M18" s="26" t="s">
        <v>120</v>
      </c>
      <c r="N18" s="30">
        <v>0</v>
      </c>
      <c r="O18" s="30">
        <v>0</v>
      </c>
      <c r="P18" s="30">
        <v>0</v>
      </c>
      <c r="Q18" s="30">
        <v>0</v>
      </c>
      <c r="R18" s="30">
        <v>0</v>
      </c>
      <c r="S18" s="30">
        <v>0</v>
      </c>
      <c r="T18" s="30">
        <v>0</v>
      </c>
      <c r="U18" s="30">
        <v>0</v>
      </c>
      <c r="V18" s="30">
        <v>0</v>
      </c>
      <c r="W18" s="30">
        <v>0</v>
      </c>
      <c r="X18" s="30">
        <v>0</v>
      </c>
      <c r="Y18" s="31">
        <v>0</v>
      </c>
      <c r="Z18" s="27">
        <v>1580</v>
      </c>
      <c r="AA18" s="27">
        <v>0</v>
      </c>
    </row>
    <row r="19" spans="2:27" x14ac:dyDescent="0.15">
      <c r="B19" s="22">
        <v>13</v>
      </c>
      <c r="C19" s="23" t="s">
        <v>50</v>
      </c>
      <c r="D19" s="23"/>
      <c r="E19" s="24" t="s">
        <v>90</v>
      </c>
      <c r="F19" s="25" t="s">
        <v>36</v>
      </c>
      <c r="G19" s="27">
        <f t="shared" si="0"/>
        <v>55840</v>
      </c>
      <c r="H19" s="28">
        <v>55840</v>
      </c>
      <c r="I19" s="28">
        <v>0</v>
      </c>
      <c r="J19" s="28">
        <v>0</v>
      </c>
      <c r="K19" s="27">
        <v>0</v>
      </c>
      <c r="L19" s="27">
        <f t="shared" si="1"/>
        <v>0</v>
      </c>
      <c r="M19" s="26" t="s">
        <v>120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  <c r="U19" s="30">
        <v>0</v>
      </c>
      <c r="V19" s="30">
        <v>0</v>
      </c>
      <c r="W19" s="30">
        <v>0</v>
      </c>
      <c r="X19" s="30">
        <v>0</v>
      </c>
      <c r="Y19" s="31">
        <v>0</v>
      </c>
      <c r="Z19" s="27">
        <v>10220</v>
      </c>
      <c r="AA19" s="27">
        <v>0</v>
      </c>
    </row>
    <row r="20" spans="2:27" x14ac:dyDescent="0.15">
      <c r="B20" s="22">
        <v>14</v>
      </c>
      <c r="C20" s="23" t="s">
        <v>51</v>
      </c>
      <c r="D20" s="23"/>
      <c r="E20" s="24" t="s">
        <v>91</v>
      </c>
      <c r="F20" s="25" t="s">
        <v>36</v>
      </c>
      <c r="G20" s="27">
        <f t="shared" si="0"/>
        <v>32860</v>
      </c>
      <c r="H20" s="28">
        <v>29574</v>
      </c>
      <c r="I20" s="28">
        <v>0</v>
      </c>
      <c r="J20" s="28">
        <v>0</v>
      </c>
      <c r="K20" s="27">
        <v>0</v>
      </c>
      <c r="L20" s="27">
        <f t="shared" si="1"/>
        <v>3286</v>
      </c>
      <c r="M20" s="26" t="s">
        <v>37</v>
      </c>
      <c r="N20" s="30">
        <v>3286</v>
      </c>
      <c r="O20" s="30">
        <v>0</v>
      </c>
      <c r="P20" s="30">
        <v>0</v>
      </c>
      <c r="Q20" s="30">
        <v>0</v>
      </c>
      <c r="R20" s="30">
        <v>0</v>
      </c>
      <c r="S20" s="30">
        <v>0</v>
      </c>
      <c r="T20" s="30">
        <v>0</v>
      </c>
      <c r="U20" s="30">
        <v>0</v>
      </c>
      <c r="V20" s="30">
        <v>0</v>
      </c>
      <c r="W20" s="30">
        <v>0</v>
      </c>
      <c r="X20" s="30">
        <v>0</v>
      </c>
      <c r="Y20" s="31">
        <v>0</v>
      </c>
      <c r="Z20" s="27">
        <v>6010</v>
      </c>
      <c r="AA20" s="27">
        <v>3286</v>
      </c>
    </row>
    <row r="21" spans="2:27" x14ac:dyDescent="0.15">
      <c r="B21" s="22">
        <v>15</v>
      </c>
      <c r="C21" s="23" t="s">
        <v>52</v>
      </c>
      <c r="D21" s="23"/>
      <c r="E21" s="24" t="s">
        <v>92</v>
      </c>
      <c r="F21" s="25" t="s">
        <v>36</v>
      </c>
      <c r="G21" s="27">
        <f t="shared" si="0"/>
        <v>28750</v>
      </c>
      <c r="H21" s="28">
        <v>25875</v>
      </c>
      <c r="I21" s="28">
        <v>0</v>
      </c>
      <c r="J21" s="28">
        <v>0</v>
      </c>
      <c r="K21" s="27">
        <v>0</v>
      </c>
      <c r="L21" s="27">
        <f t="shared" si="1"/>
        <v>2875</v>
      </c>
      <c r="M21" s="26" t="s">
        <v>37</v>
      </c>
      <c r="N21" s="30">
        <v>2875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1">
        <v>0</v>
      </c>
      <c r="Z21" s="27">
        <v>5260</v>
      </c>
      <c r="AA21" s="27">
        <v>2875</v>
      </c>
    </row>
    <row r="22" spans="2:27" x14ac:dyDescent="0.15">
      <c r="B22" s="22">
        <v>16</v>
      </c>
      <c r="C22" s="23" t="s">
        <v>53</v>
      </c>
      <c r="D22" s="23"/>
      <c r="E22" s="24" t="s">
        <v>93</v>
      </c>
      <c r="F22" s="25" t="s">
        <v>36</v>
      </c>
      <c r="G22" s="27">
        <f t="shared" si="0"/>
        <v>28750</v>
      </c>
      <c r="H22" s="28">
        <v>25875</v>
      </c>
      <c r="I22" s="28">
        <v>0</v>
      </c>
      <c r="J22" s="28">
        <v>0</v>
      </c>
      <c r="K22" s="27">
        <v>0</v>
      </c>
      <c r="L22" s="27">
        <f t="shared" si="1"/>
        <v>2875</v>
      </c>
      <c r="M22" s="26" t="s">
        <v>37</v>
      </c>
      <c r="N22" s="30">
        <v>2875</v>
      </c>
      <c r="O22" s="30">
        <v>0</v>
      </c>
      <c r="P22" s="30">
        <v>0</v>
      </c>
      <c r="Q22" s="30">
        <v>0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1">
        <v>0</v>
      </c>
      <c r="Z22" s="27">
        <v>5260</v>
      </c>
      <c r="AA22" s="27">
        <v>2875</v>
      </c>
    </row>
    <row r="23" spans="2:27" x14ac:dyDescent="0.15">
      <c r="B23" s="22">
        <v>17</v>
      </c>
      <c r="C23" s="23" t="s">
        <v>54</v>
      </c>
      <c r="D23" s="23"/>
      <c r="E23" s="24" t="s">
        <v>94</v>
      </c>
      <c r="F23" s="25" t="s">
        <v>36</v>
      </c>
      <c r="G23" s="27">
        <f t="shared" si="0"/>
        <v>75460</v>
      </c>
      <c r="H23" s="28">
        <v>67914</v>
      </c>
      <c r="I23" s="28">
        <v>0</v>
      </c>
      <c r="J23" s="28">
        <v>0</v>
      </c>
      <c r="K23" s="27">
        <v>0</v>
      </c>
      <c r="L23" s="27">
        <f t="shared" si="1"/>
        <v>7546</v>
      </c>
      <c r="M23" s="26" t="s">
        <v>37</v>
      </c>
      <c r="N23" s="30">
        <v>7546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1">
        <v>0</v>
      </c>
      <c r="Z23" s="27">
        <v>13810</v>
      </c>
      <c r="AA23" s="27">
        <v>7546</v>
      </c>
    </row>
    <row r="24" spans="2:27" x14ac:dyDescent="0.15">
      <c r="B24" s="22">
        <v>18</v>
      </c>
      <c r="C24" s="23" t="s">
        <v>55</v>
      </c>
      <c r="D24" s="23"/>
      <c r="E24" s="24" t="s">
        <v>95</v>
      </c>
      <c r="F24" s="25" t="s">
        <v>36</v>
      </c>
      <c r="G24" s="27">
        <f t="shared" si="0"/>
        <v>14390</v>
      </c>
      <c r="H24" s="28">
        <v>12951</v>
      </c>
      <c r="I24" s="28">
        <v>0</v>
      </c>
      <c r="J24" s="28">
        <v>0</v>
      </c>
      <c r="K24" s="27">
        <v>0</v>
      </c>
      <c r="L24" s="27">
        <f t="shared" si="1"/>
        <v>1439</v>
      </c>
      <c r="M24" s="26" t="s">
        <v>37</v>
      </c>
      <c r="N24" s="30">
        <v>1439</v>
      </c>
      <c r="O24" s="30">
        <v>0</v>
      </c>
      <c r="P24" s="30">
        <v>0</v>
      </c>
      <c r="Q24" s="30">
        <v>0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  <c r="W24" s="30">
        <v>0</v>
      </c>
      <c r="X24" s="30">
        <v>0</v>
      </c>
      <c r="Y24" s="31">
        <v>0</v>
      </c>
      <c r="Z24" s="27">
        <v>2630</v>
      </c>
      <c r="AA24" s="27">
        <v>1439</v>
      </c>
    </row>
    <row r="25" spans="2:27" x14ac:dyDescent="0.15">
      <c r="B25" s="22">
        <v>19</v>
      </c>
      <c r="C25" s="23" t="s">
        <v>56</v>
      </c>
      <c r="D25" s="23"/>
      <c r="E25" s="24" t="s">
        <v>96</v>
      </c>
      <c r="F25" s="25" t="s">
        <v>36</v>
      </c>
      <c r="G25" s="27">
        <f t="shared" si="0"/>
        <v>50370</v>
      </c>
      <c r="H25" s="28">
        <v>37233</v>
      </c>
      <c r="I25" s="28">
        <v>0</v>
      </c>
      <c r="J25" s="28">
        <v>0</v>
      </c>
      <c r="K25" s="27">
        <v>0</v>
      </c>
      <c r="L25" s="27">
        <f t="shared" si="1"/>
        <v>13137</v>
      </c>
      <c r="M25" s="26" t="s">
        <v>37</v>
      </c>
      <c r="N25" s="30">
        <v>4137</v>
      </c>
      <c r="O25" s="30">
        <v>0</v>
      </c>
      <c r="P25" s="30">
        <v>0</v>
      </c>
      <c r="Q25" s="30">
        <v>0</v>
      </c>
      <c r="R25" s="30">
        <v>0</v>
      </c>
      <c r="S25" s="30">
        <v>0</v>
      </c>
      <c r="T25" s="30">
        <v>9000</v>
      </c>
      <c r="U25" s="30">
        <v>0</v>
      </c>
      <c r="V25" s="30">
        <v>0</v>
      </c>
      <c r="W25" s="30">
        <v>0</v>
      </c>
      <c r="X25" s="30">
        <v>0</v>
      </c>
      <c r="Y25" s="31">
        <v>0</v>
      </c>
      <c r="Z25" s="27">
        <v>7570</v>
      </c>
      <c r="AA25" s="27">
        <v>2952</v>
      </c>
    </row>
    <row r="26" spans="2:27" x14ac:dyDescent="0.15">
      <c r="B26" s="22">
        <v>20</v>
      </c>
      <c r="C26" s="23" t="s">
        <v>57</v>
      </c>
      <c r="D26" s="23"/>
      <c r="E26" s="24" t="s">
        <v>97</v>
      </c>
      <c r="F26" s="25" t="s">
        <v>36</v>
      </c>
      <c r="G26" s="27">
        <f t="shared" si="0"/>
        <v>74910</v>
      </c>
      <c r="H26" s="28">
        <v>67419</v>
      </c>
      <c r="I26" s="28">
        <v>0</v>
      </c>
      <c r="J26" s="28">
        <v>0</v>
      </c>
      <c r="K26" s="27">
        <v>0</v>
      </c>
      <c r="L26" s="27">
        <f t="shared" si="1"/>
        <v>7491</v>
      </c>
      <c r="M26" s="26" t="s">
        <v>37</v>
      </c>
      <c r="N26" s="30">
        <v>7491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1">
        <v>0</v>
      </c>
      <c r="Z26" s="27">
        <v>13710</v>
      </c>
      <c r="AA26" s="27">
        <v>7491</v>
      </c>
    </row>
    <row r="27" spans="2:27" x14ac:dyDescent="0.15">
      <c r="B27" s="22">
        <v>21</v>
      </c>
      <c r="C27" s="23" t="s">
        <v>58</v>
      </c>
      <c r="D27" s="23"/>
      <c r="E27" s="24" t="s">
        <v>98</v>
      </c>
      <c r="F27" s="25" t="s">
        <v>36</v>
      </c>
      <c r="G27" s="27">
        <f t="shared" si="0"/>
        <v>150480</v>
      </c>
      <c r="H27" s="28">
        <v>132192</v>
      </c>
      <c r="I27" s="28">
        <v>0</v>
      </c>
      <c r="J27" s="28">
        <v>0</v>
      </c>
      <c r="K27" s="27">
        <v>0</v>
      </c>
      <c r="L27" s="27">
        <f t="shared" si="1"/>
        <v>18288</v>
      </c>
      <c r="M27" s="26" t="s">
        <v>37</v>
      </c>
      <c r="N27" s="30">
        <v>14688</v>
      </c>
      <c r="O27" s="30">
        <v>0</v>
      </c>
      <c r="P27" s="30">
        <v>0</v>
      </c>
      <c r="Q27" s="30">
        <v>0</v>
      </c>
      <c r="R27" s="30">
        <v>0</v>
      </c>
      <c r="S27" s="30">
        <v>0</v>
      </c>
      <c r="T27" s="30">
        <v>3600</v>
      </c>
      <c r="U27" s="30">
        <v>0</v>
      </c>
      <c r="V27" s="30">
        <v>0</v>
      </c>
      <c r="W27" s="30">
        <v>0</v>
      </c>
      <c r="X27" s="30">
        <v>0</v>
      </c>
      <c r="Y27" s="31">
        <v>0</v>
      </c>
      <c r="Z27" s="27">
        <v>26880</v>
      </c>
      <c r="AA27" s="27">
        <v>14688</v>
      </c>
    </row>
    <row r="28" spans="2:27" x14ac:dyDescent="0.15">
      <c r="B28" s="22">
        <v>22</v>
      </c>
      <c r="C28" s="23" t="s">
        <v>59</v>
      </c>
      <c r="D28" s="23"/>
      <c r="E28" s="24" t="s">
        <v>99</v>
      </c>
      <c r="F28" s="25" t="s">
        <v>36</v>
      </c>
      <c r="G28" s="27">
        <f t="shared" si="0"/>
        <v>18480</v>
      </c>
      <c r="H28" s="28">
        <v>9432</v>
      </c>
      <c r="I28" s="28">
        <v>0</v>
      </c>
      <c r="J28" s="28">
        <v>0</v>
      </c>
      <c r="K28" s="27">
        <v>0</v>
      </c>
      <c r="L28" s="27">
        <f t="shared" si="1"/>
        <v>9048</v>
      </c>
      <c r="M28" s="26" t="s">
        <v>37</v>
      </c>
      <c r="N28" s="30">
        <v>1048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8000</v>
      </c>
      <c r="X28" s="30">
        <v>0</v>
      </c>
      <c r="Y28" s="31">
        <v>0</v>
      </c>
      <c r="Z28" s="27">
        <v>1920</v>
      </c>
      <c r="AA28" s="27">
        <v>1048</v>
      </c>
    </row>
    <row r="29" spans="2:27" x14ac:dyDescent="0.15">
      <c r="B29" s="22">
        <v>23</v>
      </c>
      <c r="C29" s="23" t="s">
        <v>60</v>
      </c>
      <c r="D29" s="23"/>
      <c r="E29" s="24" t="s">
        <v>100</v>
      </c>
      <c r="F29" s="25" t="s">
        <v>36</v>
      </c>
      <c r="G29" s="27">
        <f t="shared" si="0"/>
        <v>14390</v>
      </c>
      <c r="H29" s="28">
        <v>12951</v>
      </c>
      <c r="I29" s="28">
        <v>0</v>
      </c>
      <c r="J29" s="28">
        <v>0</v>
      </c>
      <c r="K29" s="27">
        <v>0</v>
      </c>
      <c r="L29" s="27">
        <f t="shared" si="1"/>
        <v>1439</v>
      </c>
      <c r="M29" s="26" t="s">
        <v>37</v>
      </c>
      <c r="N29" s="30">
        <v>1439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1">
        <v>0</v>
      </c>
      <c r="Z29" s="27">
        <v>2630</v>
      </c>
      <c r="AA29" s="27">
        <v>1439</v>
      </c>
    </row>
    <row r="30" spans="2:27" x14ac:dyDescent="0.15">
      <c r="B30" s="22">
        <v>24</v>
      </c>
      <c r="C30" s="23" t="s">
        <v>61</v>
      </c>
      <c r="D30" s="23"/>
      <c r="E30" s="24" t="s">
        <v>101</v>
      </c>
      <c r="F30" s="25" t="s">
        <v>36</v>
      </c>
      <c r="G30" s="27">
        <f t="shared" si="0"/>
        <v>19910</v>
      </c>
      <c r="H30" s="28">
        <v>12969</v>
      </c>
      <c r="I30" s="28">
        <v>0</v>
      </c>
      <c r="J30" s="28">
        <v>0</v>
      </c>
      <c r="K30" s="27">
        <v>0</v>
      </c>
      <c r="L30" s="27">
        <f t="shared" si="1"/>
        <v>6941</v>
      </c>
      <c r="M30" s="26" t="s">
        <v>37</v>
      </c>
      <c r="N30" s="30">
        <v>1441</v>
      </c>
      <c r="O30" s="30">
        <v>0</v>
      </c>
      <c r="P30" s="30">
        <v>0</v>
      </c>
      <c r="Q30" s="30">
        <v>0</v>
      </c>
      <c r="R30" s="30">
        <v>0</v>
      </c>
      <c r="S30" s="30">
        <v>0</v>
      </c>
      <c r="T30" s="30">
        <v>0</v>
      </c>
      <c r="U30" s="30">
        <v>0</v>
      </c>
      <c r="V30" s="30">
        <v>0</v>
      </c>
      <c r="W30" s="30">
        <v>5500</v>
      </c>
      <c r="X30" s="30">
        <v>0</v>
      </c>
      <c r="Y30" s="31">
        <v>0</v>
      </c>
      <c r="Z30" s="27">
        <v>2640</v>
      </c>
      <c r="AA30" s="27">
        <v>1441</v>
      </c>
    </row>
    <row r="31" spans="2:27" x14ac:dyDescent="0.15">
      <c r="B31" s="22">
        <v>25</v>
      </c>
      <c r="C31" s="23" t="s">
        <v>62</v>
      </c>
      <c r="D31" s="23"/>
      <c r="E31" s="24" t="s">
        <v>102</v>
      </c>
      <c r="F31" s="25" t="s">
        <v>36</v>
      </c>
      <c r="G31" s="27">
        <f t="shared" si="0"/>
        <v>7240</v>
      </c>
      <c r="H31" s="28">
        <v>4716</v>
      </c>
      <c r="I31" s="28">
        <v>0</v>
      </c>
      <c r="J31" s="28">
        <v>0</v>
      </c>
      <c r="K31" s="27">
        <v>0</v>
      </c>
      <c r="L31" s="27">
        <f t="shared" si="1"/>
        <v>2524</v>
      </c>
      <c r="M31" s="26" t="s">
        <v>37</v>
      </c>
      <c r="N31" s="30">
        <v>524</v>
      </c>
      <c r="O31" s="30">
        <v>0</v>
      </c>
      <c r="P31" s="30">
        <v>0</v>
      </c>
      <c r="Q31" s="30">
        <v>0</v>
      </c>
      <c r="R31" s="30">
        <v>0</v>
      </c>
      <c r="S31" s="30">
        <v>0</v>
      </c>
      <c r="T31" s="30">
        <v>0</v>
      </c>
      <c r="U31" s="30">
        <v>0</v>
      </c>
      <c r="V31" s="30">
        <v>0</v>
      </c>
      <c r="W31" s="30">
        <v>2000</v>
      </c>
      <c r="X31" s="30">
        <v>0</v>
      </c>
      <c r="Y31" s="31">
        <v>0</v>
      </c>
      <c r="Z31" s="27">
        <v>960</v>
      </c>
      <c r="AA31" s="27">
        <v>524</v>
      </c>
    </row>
    <row r="32" spans="2:27" x14ac:dyDescent="0.15">
      <c r="B32" s="22">
        <v>26</v>
      </c>
      <c r="C32" s="23" t="s">
        <v>63</v>
      </c>
      <c r="D32" s="23"/>
      <c r="E32" s="24" t="s">
        <v>103</v>
      </c>
      <c r="F32" s="25" t="s">
        <v>36</v>
      </c>
      <c r="G32" s="27">
        <f t="shared" si="0"/>
        <v>11850</v>
      </c>
      <c r="H32" s="28">
        <v>10665</v>
      </c>
      <c r="I32" s="28">
        <v>0</v>
      </c>
      <c r="J32" s="28">
        <v>0</v>
      </c>
      <c r="K32" s="27">
        <v>0</v>
      </c>
      <c r="L32" s="27">
        <f t="shared" si="1"/>
        <v>1185</v>
      </c>
      <c r="M32" s="26" t="s">
        <v>37</v>
      </c>
      <c r="N32" s="30">
        <v>1185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1">
        <v>0</v>
      </c>
      <c r="Z32" s="27">
        <v>2170</v>
      </c>
      <c r="AA32" s="27">
        <v>0</v>
      </c>
    </row>
    <row r="33" spans="2:27" x14ac:dyDescent="0.15">
      <c r="B33" s="22">
        <v>27</v>
      </c>
      <c r="C33" s="23" t="s">
        <v>64</v>
      </c>
      <c r="D33" s="23"/>
      <c r="E33" s="24" t="s">
        <v>104</v>
      </c>
      <c r="F33" s="25" t="s">
        <v>36</v>
      </c>
      <c r="G33" s="27">
        <f t="shared" si="0"/>
        <v>45620</v>
      </c>
      <c r="H33" s="28">
        <v>41058</v>
      </c>
      <c r="I33" s="28">
        <v>0</v>
      </c>
      <c r="J33" s="28">
        <v>0</v>
      </c>
      <c r="K33" s="27">
        <v>0</v>
      </c>
      <c r="L33" s="27">
        <f t="shared" si="1"/>
        <v>4562</v>
      </c>
      <c r="M33" s="26" t="s">
        <v>37</v>
      </c>
      <c r="N33" s="30">
        <v>4562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  <c r="Y33" s="31">
        <v>0</v>
      </c>
      <c r="Z33" s="27">
        <v>8350</v>
      </c>
      <c r="AA33" s="27">
        <v>4562</v>
      </c>
    </row>
    <row r="34" spans="2:27" x14ac:dyDescent="0.15">
      <c r="B34" s="22">
        <v>28</v>
      </c>
      <c r="C34" s="23" t="s">
        <v>65</v>
      </c>
      <c r="D34" s="23"/>
      <c r="E34" s="24" t="s">
        <v>105</v>
      </c>
      <c r="F34" s="25" t="s">
        <v>36</v>
      </c>
      <c r="G34" s="27">
        <f t="shared" si="0"/>
        <v>14390</v>
      </c>
      <c r="H34" s="28">
        <v>12951</v>
      </c>
      <c r="I34" s="28">
        <v>0</v>
      </c>
      <c r="J34" s="28">
        <v>0</v>
      </c>
      <c r="K34" s="27">
        <v>0</v>
      </c>
      <c r="L34" s="27">
        <f t="shared" si="1"/>
        <v>1439</v>
      </c>
      <c r="M34" s="26" t="s">
        <v>37</v>
      </c>
      <c r="N34" s="30">
        <v>1439</v>
      </c>
      <c r="O34" s="30">
        <v>0</v>
      </c>
      <c r="P34" s="30">
        <v>0</v>
      </c>
      <c r="Q34" s="30">
        <v>0</v>
      </c>
      <c r="R34" s="30">
        <v>0</v>
      </c>
      <c r="S34" s="30">
        <v>0</v>
      </c>
      <c r="T34" s="30">
        <v>0</v>
      </c>
      <c r="U34" s="30">
        <v>0</v>
      </c>
      <c r="V34" s="30">
        <v>0</v>
      </c>
      <c r="W34" s="30">
        <v>0</v>
      </c>
      <c r="X34" s="30">
        <v>0</v>
      </c>
      <c r="Y34" s="31">
        <v>0</v>
      </c>
      <c r="Z34" s="27">
        <v>2630</v>
      </c>
      <c r="AA34" s="27">
        <v>1439</v>
      </c>
    </row>
    <row r="35" spans="2:27" x14ac:dyDescent="0.15">
      <c r="B35" s="22">
        <v>29</v>
      </c>
      <c r="C35" s="23" t="s">
        <v>66</v>
      </c>
      <c r="D35" s="23"/>
      <c r="E35" s="24" t="s">
        <v>106</v>
      </c>
      <c r="F35" s="25" t="s">
        <v>36</v>
      </c>
      <c r="G35" s="27">
        <f t="shared" si="0"/>
        <v>8320</v>
      </c>
      <c r="H35" s="28">
        <v>7488</v>
      </c>
      <c r="I35" s="28">
        <v>0</v>
      </c>
      <c r="J35" s="28">
        <v>0</v>
      </c>
      <c r="K35" s="27">
        <v>0</v>
      </c>
      <c r="L35" s="27">
        <f t="shared" si="1"/>
        <v>832</v>
      </c>
      <c r="M35" s="26" t="s">
        <v>37</v>
      </c>
      <c r="N35" s="30">
        <v>832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1">
        <v>0</v>
      </c>
      <c r="Z35" s="27">
        <v>1520</v>
      </c>
      <c r="AA35" s="27">
        <v>832</v>
      </c>
    </row>
    <row r="36" spans="2:27" x14ac:dyDescent="0.15">
      <c r="B36" s="22">
        <v>30</v>
      </c>
      <c r="C36" s="23" t="s">
        <v>67</v>
      </c>
      <c r="D36" s="23"/>
      <c r="E36" s="24" t="s">
        <v>107</v>
      </c>
      <c r="F36" s="25" t="s">
        <v>36</v>
      </c>
      <c r="G36" s="27">
        <f t="shared" si="0"/>
        <v>3620</v>
      </c>
      <c r="H36" s="28">
        <v>2358</v>
      </c>
      <c r="I36" s="28">
        <v>0</v>
      </c>
      <c r="J36" s="28">
        <v>0</v>
      </c>
      <c r="K36" s="27">
        <v>0</v>
      </c>
      <c r="L36" s="27">
        <f t="shared" si="1"/>
        <v>1262</v>
      </c>
      <c r="M36" s="26" t="s">
        <v>37</v>
      </c>
      <c r="N36" s="30">
        <v>262</v>
      </c>
      <c r="O36" s="30">
        <v>0</v>
      </c>
      <c r="P36" s="30">
        <v>0</v>
      </c>
      <c r="Q36" s="30">
        <v>0</v>
      </c>
      <c r="R36" s="30">
        <v>0</v>
      </c>
      <c r="S36" s="30">
        <v>0</v>
      </c>
      <c r="T36" s="30">
        <v>0</v>
      </c>
      <c r="U36" s="30">
        <v>0</v>
      </c>
      <c r="V36" s="30">
        <v>0</v>
      </c>
      <c r="W36" s="30">
        <v>1000</v>
      </c>
      <c r="X36" s="30">
        <v>0</v>
      </c>
      <c r="Y36" s="31">
        <v>0</v>
      </c>
      <c r="Z36" s="27">
        <v>480</v>
      </c>
      <c r="AA36" s="27">
        <v>262</v>
      </c>
    </row>
    <row r="37" spans="2:27" x14ac:dyDescent="0.15">
      <c r="B37" s="22">
        <v>31</v>
      </c>
      <c r="C37" s="23" t="s">
        <v>68</v>
      </c>
      <c r="D37" s="23"/>
      <c r="E37" s="24" t="s">
        <v>108</v>
      </c>
      <c r="F37" s="25" t="s">
        <v>36</v>
      </c>
      <c r="G37" s="27">
        <f t="shared" si="0"/>
        <v>28750</v>
      </c>
      <c r="H37" s="28">
        <v>25875</v>
      </c>
      <c r="I37" s="28">
        <v>0</v>
      </c>
      <c r="J37" s="28">
        <v>0</v>
      </c>
      <c r="K37" s="27">
        <v>0</v>
      </c>
      <c r="L37" s="27">
        <f t="shared" si="1"/>
        <v>2875</v>
      </c>
      <c r="M37" s="26" t="s">
        <v>37</v>
      </c>
      <c r="N37" s="30">
        <v>2875</v>
      </c>
      <c r="O37" s="30">
        <v>0</v>
      </c>
      <c r="P37" s="30">
        <v>0</v>
      </c>
      <c r="Q37" s="30">
        <v>0</v>
      </c>
      <c r="R37" s="30">
        <v>0</v>
      </c>
      <c r="S37" s="30">
        <v>0</v>
      </c>
      <c r="T37" s="30">
        <v>0</v>
      </c>
      <c r="U37" s="30">
        <v>0</v>
      </c>
      <c r="V37" s="30">
        <v>0</v>
      </c>
      <c r="W37" s="30">
        <v>0</v>
      </c>
      <c r="X37" s="30">
        <v>0</v>
      </c>
      <c r="Y37" s="31">
        <v>0</v>
      </c>
      <c r="Z37" s="27">
        <v>5260</v>
      </c>
      <c r="AA37" s="27">
        <v>2875</v>
      </c>
    </row>
    <row r="38" spans="2:27" x14ac:dyDescent="0.15">
      <c r="B38" s="22">
        <v>32</v>
      </c>
      <c r="C38" s="23" t="s">
        <v>69</v>
      </c>
      <c r="D38" s="23"/>
      <c r="E38" s="24" t="s">
        <v>109</v>
      </c>
      <c r="F38" s="25" t="s">
        <v>36</v>
      </c>
      <c r="G38" s="27">
        <f t="shared" si="0"/>
        <v>14390</v>
      </c>
      <c r="H38" s="28">
        <v>12951</v>
      </c>
      <c r="I38" s="28">
        <v>0</v>
      </c>
      <c r="J38" s="28">
        <v>0</v>
      </c>
      <c r="K38" s="27">
        <v>0</v>
      </c>
      <c r="L38" s="27">
        <f t="shared" si="1"/>
        <v>1439</v>
      </c>
      <c r="M38" s="26" t="s">
        <v>37</v>
      </c>
      <c r="N38" s="30">
        <v>1439</v>
      </c>
      <c r="O38" s="30">
        <v>0</v>
      </c>
      <c r="P38" s="30">
        <v>0</v>
      </c>
      <c r="Q38" s="30">
        <v>0</v>
      </c>
      <c r="R38" s="30">
        <v>0</v>
      </c>
      <c r="S38" s="30">
        <v>0</v>
      </c>
      <c r="T38" s="30">
        <v>0</v>
      </c>
      <c r="U38" s="30">
        <v>0</v>
      </c>
      <c r="V38" s="30">
        <v>0</v>
      </c>
      <c r="W38" s="30">
        <v>0</v>
      </c>
      <c r="X38" s="30">
        <v>0</v>
      </c>
      <c r="Y38" s="31">
        <v>0</v>
      </c>
      <c r="Z38" s="27">
        <v>2630</v>
      </c>
      <c r="AA38" s="27">
        <v>1439</v>
      </c>
    </row>
    <row r="39" spans="2:27" x14ac:dyDescent="0.15">
      <c r="B39" s="22">
        <v>33</v>
      </c>
      <c r="C39" s="23" t="s">
        <v>70</v>
      </c>
      <c r="D39" s="23"/>
      <c r="E39" s="24" t="s">
        <v>110</v>
      </c>
      <c r="F39" s="25" t="s">
        <v>36</v>
      </c>
      <c r="G39" s="27">
        <f t="shared" si="0"/>
        <v>28750</v>
      </c>
      <c r="H39" s="28">
        <v>25875</v>
      </c>
      <c r="I39" s="28">
        <v>0</v>
      </c>
      <c r="J39" s="28">
        <v>0</v>
      </c>
      <c r="K39" s="27">
        <v>0</v>
      </c>
      <c r="L39" s="27">
        <f t="shared" si="1"/>
        <v>2875</v>
      </c>
      <c r="M39" s="26" t="s">
        <v>37</v>
      </c>
      <c r="N39" s="30">
        <v>2875</v>
      </c>
      <c r="O39" s="30">
        <v>0</v>
      </c>
      <c r="P39" s="30">
        <v>0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  <c r="W39" s="30">
        <v>0</v>
      </c>
      <c r="X39" s="30">
        <v>0</v>
      </c>
      <c r="Y39" s="31">
        <v>0</v>
      </c>
      <c r="Z39" s="27">
        <v>5260</v>
      </c>
      <c r="AA39" s="27">
        <v>2875</v>
      </c>
    </row>
    <row r="40" spans="2:27" x14ac:dyDescent="0.15">
      <c r="B40" s="22">
        <v>34</v>
      </c>
      <c r="C40" s="23" t="s">
        <v>71</v>
      </c>
      <c r="D40" s="23"/>
      <c r="E40" s="24" t="s">
        <v>111</v>
      </c>
      <c r="F40" s="25" t="s">
        <v>36</v>
      </c>
      <c r="G40" s="27">
        <f t="shared" si="0"/>
        <v>14390</v>
      </c>
      <c r="H40" s="28">
        <v>12951</v>
      </c>
      <c r="I40" s="28">
        <v>0</v>
      </c>
      <c r="J40" s="28">
        <v>0</v>
      </c>
      <c r="K40" s="27">
        <v>0</v>
      </c>
      <c r="L40" s="27">
        <f t="shared" si="1"/>
        <v>1439</v>
      </c>
      <c r="M40" s="26" t="s">
        <v>37</v>
      </c>
      <c r="N40" s="30">
        <v>1439</v>
      </c>
      <c r="O40" s="30">
        <v>0</v>
      </c>
      <c r="P40" s="30">
        <v>0</v>
      </c>
      <c r="Q40" s="30">
        <v>0</v>
      </c>
      <c r="R40" s="30">
        <v>0</v>
      </c>
      <c r="S40" s="30">
        <v>0</v>
      </c>
      <c r="T40" s="30">
        <v>0</v>
      </c>
      <c r="U40" s="30">
        <v>0</v>
      </c>
      <c r="V40" s="30">
        <v>0</v>
      </c>
      <c r="W40" s="30">
        <v>0</v>
      </c>
      <c r="X40" s="30">
        <v>0</v>
      </c>
      <c r="Y40" s="31">
        <v>0</v>
      </c>
      <c r="Z40" s="27">
        <v>2630</v>
      </c>
      <c r="AA40" s="27">
        <v>1439</v>
      </c>
    </row>
    <row r="41" spans="2:27" x14ac:dyDescent="0.15">
      <c r="B41" s="22">
        <v>35</v>
      </c>
      <c r="C41" s="23" t="s">
        <v>72</v>
      </c>
      <c r="D41" s="23"/>
      <c r="E41" s="24" t="s">
        <v>112</v>
      </c>
      <c r="F41" s="25" t="s">
        <v>36</v>
      </c>
      <c r="G41" s="27">
        <f t="shared" si="0"/>
        <v>14390</v>
      </c>
      <c r="H41" s="28">
        <v>12951</v>
      </c>
      <c r="I41" s="28">
        <v>0</v>
      </c>
      <c r="J41" s="28">
        <v>0</v>
      </c>
      <c r="K41" s="27">
        <v>0</v>
      </c>
      <c r="L41" s="27">
        <f t="shared" si="1"/>
        <v>1439</v>
      </c>
      <c r="M41" s="26" t="s">
        <v>37</v>
      </c>
      <c r="N41" s="30">
        <v>1439</v>
      </c>
      <c r="O41" s="30">
        <v>0</v>
      </c>
      <c r="P41" s="30">
        <v>0</v>
      </c>
      <c r="Q41" s="30">
        <v>0</v>
      </c>
      <c r="R41" s="30">
        <v>0</v>
      </c>
      <c r="S41" s="30">
        <v>0</v>
      </c>
      <c r="T41" s="30">
        <v>0</v>
      </c>
      <c r="U41" s="30">
        <v>0</v>
      </c>
      <c r="V41" s="30">
        <v>0</v>
      </c>
      <c r="W41" s="30">
        <v>0</v>
      </c>
      <c r="X41" s="30">
        <v>0</v>
      </c>
      <c r="Y41" s="31">
        <v>0</v>
      </c>
      <c r="Z41" s="27">
        <v>2630</v>
      </c>
      <c r="AA41" s="27">
        <v>1439</v>
      </c>
    </row>
    <row r="42" spans="2:27" x14ac:dyDescent="0.15">
      <c r="B42" s="22">
        <v>36</v>
      </c>
      <c r="C42" s="23" t="s">
        <v>73</v>
      </c>
      <c r="D42" s="23"/>
      <c r="E42" s="24" t="s">
        <v>113</v>
      </c>
      <c r="F42" s="25" t="s">
        <v>36</v>
      </c>
      <c r="G42" s="27">
        <f t="shared" si="0"/>
        <v>208940</v>
      </c>
      <c r="H42" s="28">
        <v>208940</v>
      </c>
      <c r="I42" s="28">
        <v>0</v>
      </c>
      <c r="J42" s="28">
        <v>0</v>
      </c>
      <c r="K42" s="27">
        <v>0</v>
      </c>
      <c r="L42" s="27">
        <f t="shared" si="1"/>
        <v>0</v>
      </c>
      <c r="M42" s="26" t="s">
        <v>120</v>
      </c>
      <c r="N42" s="30">
        <v>0</v>
      </c>
      <c r="O42" s="30">
        <v>0</v>
      </c>
      <c r="P42" s="30">
        <v>0</v>
      </c>
      <c r="Q42" s="30">
        <v>0</v>
      </c>
      <c r="R42" s="30">
        <v>0</v>
      </c>
      <c r="S42" s="30">
        <v>0</v>
      </c>
      <c r="T42" s="30">
        <v>0</v>
      </c>
      <c r="U42" s="30">
        <v>0</v>
      </c>
      <c r="V42" s="30">
        <v>0</v>
      </c>
      <c r="W42" s="30">
        <v>0</v>
      </c>
      <c r="X42" s="30">
        <v>0</v>
      </c>
      <c r="Y42" s="31">
        <v>0</v>
      </c>
      <c r="Z42" s="27">
        <v>38240</v>
      </c>
      <c r="AA42" s="27">
        <v>0</v>
      </c>
    </row>
    <row r="43" spans="2:27" x14ac:dyDescent="0.15">
      <c r="B43" s="22">
        <v>37</v>
      </c>
      <c r="C43" s="23" t="s">
        <v>74</v>
      </c>
      <c r="D43" s="23"/>
      <c r="E43" s="24" t="s">
        <v>114</v>
      </c>
      <c r="F43" s="25" t="s">
        <v>36</v>
      </c>
      <c r="G43" s="27">
        <f t="shared" si="0"/>
        <v>5920</v>
      </c>
      <c r="H43" s="28">
        <v>5328</v>
      </c>
      <c r="I43" s="28">
        <v>0</v>
      </c>
      <c r="J43" s="28">
        <v>0</v>
      </c>
      <c r="K43" s="27">
        <v>0</v>
      </c>
      <c r="L43" s="27">
        <f t="shared" si="1"/>
        <v>592</v>
      </c>
      <c r="M43" s="26" t="s">
        <v>37</v>
      </c>
      <c r="N43" s="30">
        <v>592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  <c r="Y43" s="31">
        <v>0</v>
      </c>
      <c r="Z43" s="27">
        <v>1080</v>
      </c>
      <c r="AA43" s="27">
        <v>0</v>
      </c>
    </row>
    <row r="44" spans="2:27" x14ac:dyDescent="0.15">
      <c r="B44" s="22">
        <v>38</v>
      </c>
      <c r="C44" s="23" t="s">
        <v>75</v>
      </c>
      <c r="D44" s="23"/>
      <c r="E44" s="24" t="s">
        <v>115</v>
      </c>
      <c r="F44" s="25" t="s">
        <v>36</v>
      </c>
      <c r="G44" s="27">
        <f t="shared" si="0"/>
        <v>14390</v>
      </c>
      <c r="H44" s="28">
        <v>11512</v>
      </c>
      <c r="I44" s="28">
        <v>0</v>
      </c>
      <c r="J44" s="28">
        <v>0</v>
      </c>
      <c r="K44" s="27">
        <v>0</v>
      </c>
      <c r="L44" s="27">
        <f t="shared" si="1"/>
        <v>2878</v>
      </c>
      <c r="M44" s="26" t="s">
        <v>37</v>
      </c>
      <c r="N44" s="30">
        <v>2878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  <c r="Y44" s="31">
        <v>0</v>
      </c>
      <c r="Z44" s="27">
        <v>2630</v>
      </c>
      <c r="AA44" s="27">
        <v>2878</v>
      </c>
    </row>
    <row r="45" spans="2:27" x14ac:dyDescent="0.15">
      <c r="B45" s="22">
        <v>39</v>
      </c>
      <c r="C45" s="23" t="s">
        <v>76</v>
      </c>
      <c r="D45" s="23"/>
      <c r="E45" s="24" t="s">
        <v>116</v>
      </c>
      <c r="F45" s="25" t="s">
        <v>36</v>
      </c>
      <c r="G45" s="27">
        <f t="shared" si="0"/>
        <v>22960</v>
      </c>
      <c r="H45" s="28">
        <v>20664</v>
      </c>
      <c r="I45" s="28">
        <v>0</v>
      </c>
      <c r="J45" s="28">
        <v>0</v>
      </c>
      <c r="K45" s="27">
        <v>0</v>
      </c>
      <c r="L45" s="27">
        <f t="shared" si="1"/>
        <v>2296</v>
      </c>
      <c r="M45" s="26" t="s">
        <v>37</v>
      </c>
      <c r="N45" s="30">
        <v>2296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30">
        <v>0</v>
      </c>
      <c r="X45" s="30">
        <v>0</v>
      </c>
      <c r="Y45" s="31">
        <v>0</v>
      </c>
      <c r="Z45" s="27">
        <v>4200</v>
      </c>
      <c r="AA45" s="27">
        <v>2296</v>
      </c>
    </row>
    <row r="46" spans="2:27" x14ac:dyDescent="0.15">
      <c r="B46" s="22">
        <v>40</v>
      </c>
      <c r="C46" s="23" t="s">
        <v>77</v>
      </c>
      <c r="D46" s="23"/>
      <c r="E46" s="24" t="s">
        <v>117</v>
      </c>
      <c r="F46" s="25" t="s">
        <v>36</v>
      </c>
      <c r="G46" s="27">
        <f t="shared" si="0"/>
        <v>1810</v>
      </c>
      <c r="H46" s="28">
        <v>1179</v>
      </c>
      <c r="I46" s="28">
        <v>0</v>
      </c>
      <c r="J46" s="28">
        <v>0</v>
      </c>
      <c r="K46" s="27">
        <v>0</v>
      </c>
      <c r="L46" s="27">
        <f t="shared" si="1"/>
        <v>631</v>
      </c>
      <c r="M46" s="26" t="s">
        <v>37</v>
      </c>
      <c r="N46" s="30">
        <v>131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30">
        <v>500</v>
      </c>
      <c r="X46" s="30">
        <v>0</v>
      </c>
      <c r="Y46" s="31">
        <v>0</v>
      </c>
      <c r="Z46" s="27">
        <v>240</v>
      </c>
      <c r="AA46" s="27">
        <v>131</v>
      </c>
    </row>
    <row r="47" spans="2:27" x14ac:dyDescent="0.15">
      <c r="B47" s="36">
        <v>41</v>
      </c>
      <c r="C47" s="45" t="s">
        <v>78</v>
      </c>
      <c r="D47" s="45"/>
      <c r="E47" s="46" t="s">
        <v>118</v>
      </c>
      <c r="F47" s="47" t="s">
        <v>36</v>
      </c>
      <c r="G47" s="48">
        <f t="shared" si="0"/>
        <v>16840</v>
      </c>
      <c r="H47" s="49">
        <v>16840</v>
      </c>
      <c r="I47" s="49">
        <v>0</v>
      </c>
      <c r="J47" s="49">
        <v>0</v>
      </c>
      <c r="K47" s="48">
        <v>0</v>
      </c>
      <c r="L47" s="48">
        <f t="shared" si="1"/>
        <v>0</v>
      </c>
      <c r="M47" s="50" t="s">
        <v>120</v>
      </c>
      <c r="N47" s="51">
        <v>0</v>
      </c>
      <c r="O47" s="51">
        <v>0</v>
      </c>
      <c r="P47" s="51">
        <v>0</v>
      </c>
      <c r="Q47" s="51">
        <v>0</v>
      </c>
      <c r="R47" s="51">
        <v>0</v>
      </c>
      <c r="S47" s="51">
        <v>0</v>
      </c>
      <c r="T47" s="51">
        <v>0</v>
      </c>
      <c r="U47" s="51">
        <v>0</v>
      </c>
      <c r="V47" s="51">
        <v>0</v>
      </c>
      <c r="W47" s="51">
        <v>0</v>
      </c>
      <c r="X47" s="51">
        <v>0</v>
      </c>
      <c r="Y47" s="52">
        <v>0</v>
      </c>
      <c r="Z47" s="48">
        <v>3080</v>
      </c>
      <c r="AA47" s="48">
        <v>0</v>
      </c>
    </row>
    <row r="48" spans="2:27" ht="14.25" customHeight="1" x14ac:dyDescent="0.15">
      <c r="G48" s="12"/>
      <c r="H48" s="12"/>
      <c r="I48" s="12"/>
      <c r="J48" s="12"/>
      <c r="K48" s="12"/>
      <c r="L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</row>
    <row r="49" spans="2:27" ht="20.100000000000001" customHeight="1" x14ac:dyDescent="0.15">
      <c r="B49" s="13" t="s">
        <v>38</v>
      </c>
      <c r="C49" s="13"/>
      <c r="D49" s="14"/>
      <c r="E49" s="14"/>
      <c r="F49" s="15"/>
      <c r="G49" s="29">
        <f t="shared" ref="G49:L49" si="2">SUM(G$7:G$47)</f>
        <v>1408900</v>
      </c>
      <c r="H49" s="29">
        <f t="shared" si="2"/>
        <v>1220794</v>
      </c>
      <c r="I49" s="29">
        <f t="shared" si="2"/>
        <v>0</v>
      </c>
      <c r="J49" s="29">
        <f t="shared" si="2"/>
        <v>0</v>
      </c>
      <c r="K49" s="29">
        <f t="shared" si="2"/>
        <v>0</v>
      </c>
      <c r="L49" s="29">
        <f t="shared" si="2"/>
        <v>188106</v>
      </c>
      <c r="M49" s="10"/>
      <c r="N49" s="32">
        <f t="shared" ref="N49:Z49" si="3">SUM(N$7:N$47)</f>
        <v>99606</v>
      </c>
      <c r="O49" s="32">
        <f t="shared" si="3"/>
        <v>0</v>
      </c>
      <c r="P49" s="32">
        <f t="shared" si="3"/>
        <v>0</v>
      </c>
      <c r="Q49" s="32">
        <f t="shared" si="3"/>
        <v>0</v>
      </c>
      <c r="R49" s="32">
        <f t="shared" si="3"/>
        <v>0</v>
      </c>
      <c r="S49" s="32">
        <f t="shared" si="3"/>
        <v>0</v>
      </c>
      <c r="T49" s="32">
        <f t="shared" si="3"/>
        <v>12600</v>
      </c>
      <c r="U49" s="32">
        <f t="shared" si="3"/>
        <v>0</v>
      </c>
      <c r="V49" s="32">
        <f t="shared" si="3"/>
        <v>0</v>
      </c>
      <c r="W49" s="32">
        <f t="shared" si="3"/>
        <v>75900</v>
      </c>
      <c r="X49" s="32">
        <f t="shared" si="3"/>
        <v>0</v>
      </c>
      <c r="Y49" s="33">
        <f t="shared" si="3"/>
        <v>0</v>
      </c>
      <c r="Z49" s="33">
        <f t="shared" si="3"/>
        <v>241610</v>
      </c>
      <c r="AA49" s="11"/>
    </row>
  </sheetData>
  <sheetProtection formatCells="0" formatColumns="0" formatRows="0" insertColumns="0" insertRows="0" insertHyperlinks="0" deleteColumns="0" deleteRows="0" sort="0" autoFilter="0" pivotTables="0"/>
  <mergeCells count="19">
    <mergeCell ref="Z4:Z6"/>
    <mergeCell ref="AA4:AA6"/>
    <mergeCell ref="M5:M6"/>
    <mergeCell ref="F4:F6"/>
    <mergeCell ref="G4:G6"/>
    <mergeCell ref="H4:H6"/>
    <mergeCell ref="I4:I6"/>
    <mergeCell ref="J4:J6"/>
    <mergeCell ref="N5:S5"/>
    <mergeCell ref="T5:U5"/>
    <mergeCell ref="X5:Y5"/>
    <mergeCell ref="L4:L6"/>
    <mergeCell ref="K4:K6"/>
    <mergeCell ref="K1:Q2"/>
    <mergeCell ref="B1:E2"/>
    <mergeCell ref="B4:B6"/>
    <mergeCell ref="C4:C6"/>
    <mergeCell ref="D4:D6"/>
    <mergeCell ref="E4:E6"/>
  </mergeCells>
  <phoneticPr fontId="7"/>
  <pageMargins left="0.39370078740157483" right="0.39370078740157483" top="0.59055118110236227" bottom="0.59055118110236227" header="0.39370078740157483" footer="0.39370078740157483"/>
  <pageSetup paperSize="9" fitToHeight="0" orientation="landscape" r:id="rId1"/>
  <headerFooter alignWithMargins="0">
    <oddFooter>&amp;C&amp;"ＭＳ 明朝,標準"&amp;P／&amp;N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お客様負担金額集計一覧（通常）</dc:title>
  <dc:subject>介護保険</dc:subject>
  <dc:creator/>
  <cp:keywords/>
  <dc:description>01.07.01.00</dc:description>
  <cp:lastModifiedBy>洋一 正田</cp:lastModifiedBy>
  <cp:lastPrinted>2025-11-04T06:41:11Z</cp:lastPrinted>
  <dcterms:created xsi:type="dcterms:W3CDTF">2016-10-18T04:52:38Z</dcterms:created>
  <dcterms:modified xsi:type="dcterms:W3CDTF">2025-11-04T06:41:13Z</dcterms:modified>
  <cp:category/>
</cp:coreProperties>
</file>